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0C36FC1F-FA5D-422E-94E8-F9B98F0B132C}" xr6:coauthVersionLast="37" xr6:coauthVersionMax="37" xr10:uidLastSave="{00000000-0000-0000-0000-000000000000}"/>
  <bookViews>
    <workbookView xWindow="0" yWindow="0" windowWidth="12000" windowHeight="9855" xr2:uid="{6B8B0B19-9FC6-4F7D-BA5E-71BEF46CC45E}"/>
  </bookViews>
  <sheets>
    <sheet name="WARD COUNT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<sst xmlns="http://schemas.openxmlformats.org/spreadsheetml/2006/main" count="32" uniqueCount="29">
  <si>
    <t>Prop #</t>
  </si>
  <si>
    <t>Street Address</t>
  </si>
  <si>
    <t>Published Minimum Bid</t>
  </si>
  <si>
    <t>Adjudged value</t>
  </si>
  <si>
    <t>Current        CAD         Value</t>
  </si>
  <si>
    <t>Highest       Value       Shown</t>
  </si>
  <si>
    <t>Cause Number</t>
  </si>
  <si>
    <t>Judgement     Date</t>
  </si>
  <si>
    <t>Year      Built</t>
  </si>
  <si>
    <t>Square Feet</t>
  </si>
  <si>
    <t>Exemptions from CAD</t>
  </si>
  <si>
    <t>Property Type</t>
  </si>
  <si>
    <t>CONFIG</t>
  </si>
  <si>
    <t>CURRENT TAXES</t>
  </si>
  <si>
    <t>LAND</t>
  </si>
  <si>
    <t>CAD ID#</t>
  </si>
  <si>
    <t>301 E 7TH ST, MONAHANS, TX 79756-5114</t>
  </si>
  <si>
    <t>18-01-24510-CVW</t>
  </si>
  <si>
    <t>607 S URSILA ST, MONAHANS, TX 79756-7306</t>
  </si>
  <si>
    <t>18-01-24508-CVW</t>
  </si>
  <si>
    <t>303 E 7TH ST, MONAHANS, TX 79756-5114</t>
  </si>
  <si>
    <t>305 E 7TH ST, MONAHANS, TX 79756-5114</t>
  </si>
  <si>
    <t>KERR STREET, PYOTE, TX 79777</t>
  </si>
  <si>
    <t>18-05-24594-CVW</t>
  </si>
  <si>
    <t>300 S JAMES AVE, MONAHANS, TX 79756-4006</t>
  </si>
  <si>
    <t>18-05-24595-CVW</t>
  </si>
  <si>
    <t>2105 S ALICE AVE, MONAHANS, TX 79756-7539</t>
  </si>
  <si>
    <t>18-05-24597-CVW</t>
  </si>
  <si>
    <t>2109 S ALICE AVE, MONAHANS, TX 79756-7539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</si>
</sst>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;@"/>
    <numFmt numFmtId="166" formatCode="&quot;$&quot;#,##0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" xfId="1" applyFont="1" applyFill="1" applyBorder="1"/>
    <xf numFmtId="164" fontId="3" fillId="0" borderId="1" xfId="1" applyNumberFormat="1" applyFont="1" applyFill="1" applyBorder="1"/>
    <xf numFmtId="166" fontId="2" fillId="0" borderId="1" xfId="0" applyNumberFormat="1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E7CC-DA5A-4123-927A-E3C69B1A2CB1}">
  <sheetPr>
    <pageSetUpPr fitToPage="1"/>
  </sheetPr>
  <dimension ref="A1:P14"/>
  <sheetViews>
    <sheetView tabSelected="1" zoomScaleNormal="100" workbookViewId="0">
      <selection activeCell="B19" sqref="B19"/>
    </sheetView>
  </sheetViews>
  <sheetFormatPr defaultColWidth="20.7109375" defaultRowHeight="18" x14ac:dyDescent="0.25"/>
  <cols>
    <col min="1" max="1" width="7.7109375" style="18" bestFit="1" customWidth="1"/>
    <col min="2" max="2" width="65.140625" style="8" bestFit="1" customWidth="1"/>
    <col min="3" max="3" width="18.85546875" style="23" customWidth="1"/>
    <col min="4" max="4" width="17.5703125" style="24" customWidth="1"/>
    <col min="5" max="5" width="14" style="25" customWidth="1"/>
    <col min="6" max="6" width="14.7109375" style="25" customWidth="1"/>
    <col min="7" max="7" width="24.7109375" style="18" bestFit="1" customWidth="1"/>
    <col min="8" max="8" width="16.85546875" style="26" customWidth="1"/>
    <col min="9" max="9" width="7.7109375" style="18" customWidth="1"/>
    <col min="10" max="10" width="11" style="25" customWidth="1"/>
    <col min="11" max="11" width="17.140625" style="18" bestFit="1" customWidth="1"/>
    <col min="12" max="12" width="12.85546875" style="18" bestFit="1" customWidth="1"/>
    <col min="13" max="13" width="6" style="18" customWidth="1"/>
    <col min="14" max="14" width="7.85546875" style="18" customWidth="1"/>
    <col min="15" max="15" width="15.140625" style="18" customWidth="1"/>
    <col min="16" max="16" width="37.7109375" style="27" bestFit="1" customWidth="1"/>
    <col min="17" max="16384" width="20.7109375" style="18"/>
  </cols>
  <sheetData>
    <row r="1" spans="1:16" s="8" customFormat="1" ht="9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7" t="s">
        <v>15</v>
      </c>
    </row>
    <row r="2" spans="1:16" s="8" customFormat="1" x14ac:dyDescent="0.25">
      <c r="A2" s="1"/>
      <c r="B2" s="1"/>
      <c r="C2" s="2"/>
      <c r="D2" s="3"/>
      <c r="E2" s="4"/>
      <c r="F2" s="4"/>
      <c r="G2" s="1"/>
      <c r="H2" s="5"/>
      <c r="I2" s="1"/>
      <c r="J2" s="4"/>
      <c r="K2" s="1"/>
      <c r="L2" s="1"/>
      <c r="M2" s="6"/>
      <c r="N2" s="1"/>
      <c r="O2" s="1"/>
      <c r="P2" s="7"/>
    </row>
    <row r="3" spans="1:16" ht="18.75" customHeight="1" x14ac:dyDescent="0.25">
      <c r="A3" s="9">
        <v>1</v>
      </c>
      <c r="B3" s="10" t="s">
        <v>16</v>
      </c>
      <c r="C3" s="11">
        <v>2543.27</v>
      </c>
      <c r="D3" s="12">
        <v>15480</v>
      </c>
      <c r="E3" s="13"/>
      <c r="F3" s="6"/>
      <c r="G3" s="9" t="s">
        <v>17</v>
      </c>
      <c r="H3" s="14">
        <v>43242</v>
      </c>
      <c r="I3" s="6"/>
      <c r="J3" s="15"/>
      <c r="K3" s="6"/>
      <c r="L3" s="6"/>
      <c r="M3" s="6"/>
      <c r="N3" s="16"/>
      <c r="O3" s="6"/>
      <c r="P3" s="17" t="str">
        <f>HYPERLINK("http://taxsales.lgbs.com/#!/detail/1000752610","00194-00002-00102-000000")</f>
        <v>00194-00002-00102-000000</v>
      </c>
    </row>
    <row r="4" spans="1:16" ht="18.75" customHeight="1" x14ac:dyDescent="0.25">
      <c r="A4" s="9">
        <v>1</v>
      </c>
      <c r="B4" s="10" t="s">
        <v>18</v>
      </c>
      <c r="C4" s="11"/>
      <c r="D4" s="12">
        <v>290350</v>
      </c>
      <c r="E4" s="13"/>
      <c r="F4" s="6"/>
      <c r="G4" s="9" t="s">
        <v>19</v>
      </c>
      <c r="H4" s="14">
        <v>43242</v>
      </c>
      <c r="I4" s="6"/>
      <c r="J4" s="15"/>
      <c r="K4" s="6"/>
      <c r="L4" s="6"/>
      <c r="M4" s="6"/>
      <c r="N4" s="16"/>
      <c r="O4" s="6"/>
      <c r="P4" s="17" t="str">
        <f>HYPERLINK("http://taxsales.lgbs.com/#!/detail/1000805045","00219-00006-00400-000000")</f>
        <v>00219-00006-00400-000000</v>
      </c>
    </row>
    <row r="5" spans="1:16" ht="18.75" customHeight="1" x14ac:dyDescent="0.25">
      <c r="A5" s="9">
        <v>2</v>
      </c>
      <c r="B5" s="10" t="s">
        <v>20</v>
      </c>
      <c r="C5" s="11">
        <v>2217.2600000000002</v>
      </c>
      <c r="D5" s="12">
        <v>15580</v>
      </c>
      <c r="E5" s="13"/>
      <c r="F5" s="6"/>
      <c r="G5" s="9" t="s">
        <v>17</v>
      </c>
      <c r="H5" s="14">
        <v>43242</v>
      </c>
      <c r="I5" s="6"/>
      <c r="J5" s="19"/>
      <c r="K5" s="6"/>
      <c r="L5" s="6"/>
      <c r="M5" s="6"/>
      <c r="N5" s="6"/>
      <c r="O5" s="6"/>
      <c r="P5" s="17" t="str">
        <f>HYPERLINK("http://taxsales.lgbs.com/#!/detail/1000892184","00194-00002-00101-000000")</f>
        <v>00194-00002-00101-000000</v>
      </c>
    </row>
    <row r="6" spans="1:16" ht="18.75" customHeight="1" x14ac:dyDescent="0.25">
      <c r="A6" s="9">
        <v>3</v>
      </c>
      <c r="B6" s="10" t="s">
        <v>21</v>
      </c>
      <c r="C6" s="11">
        <v>3129.57</v>
      </c>
      <c r="D6" s="12">
        <v>23480</v>
      </c>
      <c r="E6" s="13"/>
      <c r="F6" s="6"/>
      <c r="G6" s="9" t="s">
        <v>17</v>
      </c>
      <c r="H6" s="14">
        <v>43242</v>
      </c>
      <c r="I6" s="6"/>
      <c r="J6" s="19"/>
      <c r="K6" s="6"/>
      <c r="L6" s="6"/>
      <c r="M6" s="6"/>
      <c r="N6" s="6"/>
      <c r="O6" s="6"/>
      <c r="P6" s="17" t="str">
        <f>HYPERLINK("http://taxsales.lgbs.com/#!/detail/1000892180","00194-00002-00100-000000")</f>
        <v>00194-00002-00100-000000</v>
      </c>
    </row>
    <row r="7" spans="1:16" ht="18.75" customHeight="1" x14ac:dyDescent="0.25">
      <c r="A7" s="9">
        <v>4</v>
      </c>
      <c r="B7" s="10" t="s">
        <v>22</v>
      </c>
      <c r="C7" s="11">
        <v>770</v>
      </c>
      <c r="D7" s="12">
        <v>770</v>
      </c>
      <c r="E7" s="13"/>
      <c r="F7" s="6"/>
      <c r="G7" s="9" t="s">
        <v>23</v>
      </c>
      <c r="H7" s="14">
        <v>43312</v>
      </c>
      <c r="I7" s="6"/>
      <c r="J7" s="19"/>
      <c r="K7" s="6"/>
      <c r="L7" s="6"/>
      <c r="M7" s="6"/>
      <c r="N7" s="6"/>
      <c r="O7" s="6"/>
      <c r="P7" s="17" t="str">
        <f>HYPERLINK("http://taxsales.lgbs.com/#!/detail/1000907425","00600-00010-00100-000000")</f>
        <v>00600-00010-00100-000000</v>
      </c>
    </row>
    <row r="8" spans="1:16" ht="18.75" customHeight="1" x14ac:dyDescent="0.25">
      <c r="A8" s="9">
        <v>5</v>
      </c>
      <c r="B8" s="10" t="s">
        <v>24</v>
      </c>
      <c r="C8" s="11">
        <v>6008.09</v>
      </c>
      <c r="D8" s="12">
        <v>46200</v>
      </c>
      <c r="E8" s="13"/>
      <c r="F8" s="6"/>
      <c r="G8" s="9" t="s">
        <v>25</v>
      </c>
      <c r="H8" s="14">
        <v>43312</v>
      </c>
      <c r="I8" s="6"/>
      <c r="J8" s="19"/>
      <c r="K8" s="6"/>
      <c r="L8" s="6"/>
      <c r="M8" s="6"/>
      <c r="N8" s="6"/>
      <c r="O8" s="6"/>
      <c r="P8" s="17" t="str">
        <f>HYPERLINK("http://taxsales.lgbs.com/#!/detail/1000801824","00370-00004-00100-000000")</f>
        <v>00370-00004-00100-000000</v>
      </c>
    </row>
    <row r="9" spans="1:16" ht="18.75" customHeight="1" x14ac:dyDescent="0.25">
      <c r="A9" s="9">
        <v>6</v>
      </c>
      <c r="B9" s="10" t="s">
        <v>26</v>
      </c>
      <c r="C9" s="11">
        <v>3280.88</v>
      </c>
      <c r="D9" s="12">
        <v>31810</v>
      </c>
      <c r="E9" s="13"/>
      <c r="F9" s="6"/>
      <c r="G9" s="9" t="s">
        <v>27</v>
      </c>
      <c r="H9" s="14">
        <v>43312</v>
      </c>
      <c r="I9" s="6"/>
      <c r="J9" s="19"/>
      <c r="K9" s="6"/>
      <c r="L9" s="6"/>
      <c r="M9" s="6"/>
      <c r="N9" s="6"/>
      <c r="O9" s="6"/>
      <c r="P9" s="17" t="str">
        <f>HYPERLINK("http://taxsales.lgbs.com/#!/detail/1000752418","00132-00002-01600-000000")</f>
        <v>00132-00002-01600-000000</v>
      </c>
    </row>
    <row r="10" spans="1:16" ht="18.75" customHeight="1" x14ac:dyDescent="0.25">
      <c r="A10" s="9">
        <v>7</v>
      </c>
      <c r="B10" s="10" t="s">
        <v>28</v>
      </c>
      <c r="C10" s="11">
        <v>864.73</v>
      </c>
      <c r="D10" s="12">
        <v>5760</v>
      </c>
      <c r="E10" s="13"/>
      <c r="F10" s="6"/>
      <c r="G10" s="9" t="s">
        <v>27</v>
      </c>
      <c r="H10" s="14">
        <v>43312</v>
      </c>
      <c r="I10" s="6"/>
      <c r="J10" s="15"/>
      <c r="K10" s="6"/>
      <c r="L10" s="6"/>
      <c r="M10" s="6"/>
      <c r="N10" s="16"/>
      <c r="O10" s="6"/>
      <c r="P10" s="17" t="str">
        <f>HYPERLINK("http://taxsales.lgbs.com/#!/detail/1000752298","00132-00002-01400-000000")</f>
        <v>00132-00002-01400-000000</v>
      </c>
    </row>
    <row r="11" spans="1:16" ht="18.75" customHeight="1" x14ac:dyDescent="0.25">
      <c r="A11" s="6"/>
      <c r="B11" s="10"/>
      <c r="C11" s="20"/>
      <c r="D11" s="21"/>
      <c r="E11" s="13"/>
      <c r="F11" s="6"/>
      <c r="G11" s="9"/>
      <c r="H11" s="22"/>
      <c r="I11" s="6"/>
      <c r="J11" s="15"/>
      <c r="K11" s="6"/>
      <c r="L11" s="6"/>
      <c r="M11" s="6"/>
      <c r="N11" s="16"/>
      <c r="O11" s="6"/>
      <c r="P11" s="17"/>
    </row>
    <row r="12" spans="1:16" ht="18.75" customHeight="1" x14ac:dyDescent="0.25">
      <c r="A12" s="6"/>
      <c r="B12" s="10"/>
      <c r="C12" s="20"/>
      <c r="D12" s="21"/>
      <c r="E12" s="13"/>
      <c r="F12" s="6"/>
      <c r="G12" s="9"/>
      <c r="H12" s="22"/>
      <c r="I12" s="6"/>
      <c r="J12" s="15"/>
      <c r="K12" s="6"/>
      <c r="L12" s="6"/>
      <c r="M12" s="6"/>
      <c r="N12" s="16"/>
      <c r="O12" s="6"/>
      <c r="P12" s="17"/>
    </row>
    <row r="13" spans="1:16" ht="18.75" customHeight="1" x14ac:dyDescent="0.25">
      <c r="A13" s="6"/>
      <c r="B13" s="10"/>
      <c r="C13" s="20"/>
      <c r="D13" s="21"/>
      <c r="E13" s="13"/>
      <c r="F13" s="6"/>
      <c r="G13" s="9"/>
      <c r="H13" s="22"/>
      <c r="I13" s="6"/>
      <c r="J13" s="15"/>
      <c r="K13" s="6"/>
      <c r="L13" s="6"/>
      <c r="M13" s="6"/>
      <c r="N13" s="16"/>
      <c r="O13" s="6"/>
      <c r="P13" s="17"/>
    </row>
    <row r="14" spans="1:16" ht="18.75" customHeight="1" x14ac:dyDescent="0.25">
      <c r="A14" s="6"/>
      <c r="B14" s="10"/>
      <c r="C14" s="20"/>
      <c r="D14" s="21"/>
      <c r="E14" s="13"/>
      <c r="F14" s="6"/>
      <c r="G14" s="9"/>
      <c r="H14" s="22"/>
      <c r="I14" s="6"/>
      <c r="J14" s="15"/>
      <c r="K14" s="6"/>
      <c r="L14" s="6"/>
      <c r="M14" s="6"/>
      <c r="N14" s="16"/>
      <c r="O14" s="6"/>
      <c r="P14" s="17"/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WARD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2018-10-24T17:41:49Z</dcterms:created>
  <dcterms:modified xsi:type="dcterms:W3CDTF">2018-10-24T17:42:17Z</dcterms:modified>
</cp:coreProperties>
</file>